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RSH\Budgets\15-16\"/>
    </mc:Choice>
  </mc:AlternateContent>
  <bookViews>
    <workbookView xWindow="636" yWindow="660" windowWidth="18504" windowHeight="67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18" i="1" l="1"/>
  <c r="F74" i="1"/>
  <c r="F53" i="1"/>
  <c r="F44" i="1"/>
  <c r="F21" i="1"/>
</calcChain>
</file>

<file path=xl/sharedStrings.xml><?xml version="1.0" encoding="utf-8"?>
<sst xmlns="http://schemas.openxmlformats.org/spreadsheetml/2006/main" count="120" uniqueCount="83">
  <si>
    <t xml:space="preserve"> </t>
  </si>
  <si>
    <t xml:space="preserve">  </t>
  </si>
  <si>
    <t>Ordinary Income/Expense</t>
  </si>
  <si>
    <t>Income</t>
  </si>
  <si>
    <t>ORSH PLANNING BUDGET 2015-16</t>
  </si>
  <si>
    <t>3240 · TITLE I  GRANT</t>
  </si>
  <si>
    <t>3241 · VPK</t>
  </si>
  <si>
    <t>3310 · REVENUE FROM STATE SOURCES-FTE</t>
  </si>
  <si>
    <t>3334 · Florida Lead Program</t>
  </si>
  <si>
    <t>3396 · CAPITAL OUTLAY FUNDS</t>
  </si>
  <si>
    <t>3430 · INTEREST INCOME</t>
  </si>
  <si>
    <t>3431 · DIVIDEND INCOME</t>
  </si>
  <si>
    <t>3440 · GIFTS, GRANT, AND BEQUESTS</t>
  </si>
  <si>
    <t>3466 · AFTER SCHOOL PROGRAM - ELC</t>
  </si>
  <si>
    <t>3469 · OTHER STUDENT FEES</t>
  </si>
  <si>
    <t>3481 · ORMS/SALARY REPAYMENT</t>
  </si>
  <si>
    <t>3483 · ORMS-Reim Insurance/Misc</t>
  </si>
  <si>
    <t>3490 · LEASE INCOME</t>
  </si>
  <si>
    <t>3495 · FUNDRAISING PROCEEDS</t>
  </si>
  <si>
    <t>5100 · BASIC INSTRUCTIONAL</t>
  </si>
  <si>
    <t>120 - SALARIES - TEACHERS</t>
  </si>
  <si>
    <t>150 - SALARIES - AIDES</t>
  </si>
  <si>
    <t>161 - STIPEND WAGES</t>
  </si>
  <si>
    <t>220 - FICA/MED TAXES</t>
  </si>
  <si>
    <t>221 - Unemployment</t>
  </si>
  <si>
    <t>250 - OTHER EMPLOYEE BENEFITS</t>
  </si>
  <si>
    <t>310 - PROFESSIONAL FEES</t>
  </si>
  <si>
    <t>330 - TRAVEL</t>
  </si>
  <si>
    <t>390 - OTHER PURCHASED SERVICES</t>
  </si>
  <si>
    <t>510 - SUPPLIES</t>
  </si>
  <si>
    <t>515 - SUPPLIES STIPEND LEAD</t>
  </si>
  <si>
    <t>520 - CURRICULUM &amp; TEXTBOOKS</t>
  </si>
  <si>
    <t>590 - OTHER MATERIALS &amp; SUPPLY</t>
  </si>
  <si>
    <t>591 - OTHER SUPPLIES - UNIFORMS</t>
  </si>
  <si>
    <t>610 - LIBRARY BOOKS</t>
  </si>
  <si>
    <t>642 - NON CAPITALIZED FF&amp;E</t>
  </si>
  <si>
    <t>692 - NON CAPITALIZED SOFTWARE</t>
  </si>
  <si>
    <t>730 - DUES AND FEES</t>
  </si>
  <si>
    <t>750 - SUBSTITUTES</t>
  </si>
  <si>
    <t>5900 · OTHER INSTRUCTION</t>
  </si>
  <si>
    <t>150 -VPK SALARIED TEACHERS</t>
  </si>
  <si>
    <t>151 · Saturday School</t>
  </si>
  <si>
    <t>220 - FICA/MED TAX</t>
  </si>
  <si>
    <t>221 - UNEMPLOYMENT</t>
  </si>
  <si>
    <t>510 - AFTER SCHOOL SUPPLIES/VPK</t>
  </si>
  <si>
    <t>6140 · PSYCHOLOGICAL SERVICES</t>
  </si>
  <si>
    <t>310 - PROFESSIONAL SERVICES</t>
  </si>
  <si>
    <t>7300 · SCHOOL ADMINISTRATION</t>
  </si>
  <si>
    <t>110 - SALARIES - ADMINISTRATION</t>
  </si>
  <si>
    <t>160 - SALARIES - OFFICE STAFF</t>
  </si>
  <si>
    <t>230 - INSURANCE - W/C</t>
  </si>
  <si>
    <t>372 - POSTAGE</t>
  </si>
  <si>
    <t>390 - PRINTING &amp; DUPLICATION</t>
  </si>
  <si>
    <t>391 - FINGERPRINTING</t>
  </si>
  <si>
    <t>590 - OTHER PURCHASES</t>
  </si>
  <si>
    <t>692 - ADM SOFTWARE</t>
  </si>
  <si>
    <t>730 - DUES &amp; FEES</t>
  </si>
  <si>
    <t>7400 · FACILITIES ACQUISITION &amp; CONTSR</t>
  </si>
  <si>
    <t>360 - LEASE EXPENSE</t>
  </si>
  <si>
    <t>7500 · FISCAL SERVICES</t>
  </si>
  <si>
    <t>310 - ACCOUNTING SERVICES</t>
  </si>
  <si>
    <t>310 - AUDIT SERVICES</t>
  </si>
  <si>
    <t>7600 · FOOD SERVICES</t>
  </si>
  <si>
    <t>160 - SALARIES - FOOD SERVICE</t>
  </si>
  <si>
    <t>300 - FOOD PURCHASES</t>
  </si>
  <si>
    <t>7900 · OPERATION OF PLANT</t>
  </si>
  <si>
    <t>160 - SALARIES - CUSTODIANS</t>
  </si>
  <si>
    <t>320 - INSURANCE</t>
  </si>
  <si>
    <t>350 - REPAIR &amp; MAINTENANCE</t>
  </si>
  <si>
    <t>360 - Rental Expense</t>
  </si>
  <si>
    <t>370 - TELEPHONE</t>
  </si>
  <si>
    <t>380 - WATER, SEWER, &amp; GARBAGE</t>
  </si>
  <si>
    <t>430 - ELECTRIC/UTILITIES</t>
  </si>
  <si>
    <t>9100 · COMMUNITY SERVICES</t>
  </si>
  <si>
    <t>150 - Afterschool Payroll</t>
  </si>
  <si>
    <t>220 - FICA</t>
  </si>
  <si>
    <t>390- FUNDRAISING COSTS</t>
  </si>
  <si>
    <t>730 - Substitute</t>
  </si>
  <si>
    <t>Net Income</t>
  </si>
  <si>
    <t>TOTAL</t>
  </si>
  <si>
    <t>644 · Non capitalized Compter Equipment</t>
  </si>
  <si>
    <t>TOTAL EXPENSES</t>
  </si>
  <si>
    <t>200 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</si>
</sst>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3" fontId="0" fillId="0" borderId="0" xfId="0" applyNumberFormat="1"/>
    <xf numFmtId="0" fontId="1" fillId="0" borderId="1" xfId="0" applyFont="1" applyBorder="1"/>
    <xf numFmtId="4" fontId="1" fillId="0" borderId="1" xfId="0" applyNumberFormat="1" applyFont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2"/>
  <sheetViews>
    <sheetView tabSelected="1" workbookViewId="0">
      <selection activeCell="E1" sqref="E1"/>
    </sheetView>
  </sheetViews>
  <sheetFormatPr defaultRowHeight="14.4" x14ac:dyDescent="0.3"/>
  <cols>
    <col min="4" max="4" width="16.77734375" customWidth="1"/>
    <col min="5" max="5" width="36.5546875" customWidth="1"/>
    <col min="6" max="6" width="19.77734375" customWidth="1"/>
    <col min="7" max="7" width="16.5546875" customWidth="1"/>
  </cols>
  <sheetData>
    <row r="2" spans="1:7" ht="21" x14ac:dyDescent="0.4">
      <c r="A2" s="1" t="s">
        <v>4</v>
      </c>
      <c r="B2" s="1"/>
      <c r="C2" s="1"/>
      <c r="D2" s="1"/>
      <c r="E2" t="s">
        <v>82</v>
      </c>
      <c r="F2" t="s">
        <v>0</v>
      </c>
    </row>
    <row r="3" spans="1:7" x14ac:dyDescent="0.3">
      <c r="F3" t="s">
        <v>1</v>
      </c>
    </row>
    <row r="4" spans="1:7" x14ac:dyDescent="0.3">
      <c r="A4" t="s">
        <v>2</v>
      </c>
    </row>
    <row r="5" spans="1:7" ht="18" x14ac:dyDescent="0.35">
      <c r="C5" s="2" t="s">
        <v>3</v>
      </c>
    </row>
    <row r="7" spans="1:7" x14ac:dyDescent="0.3">
      <c r="D7" s="3" t="s">
        <v>5</v>
      </c>
      <c r="E7" s="3"/>
      <c r="F7" s="4">
        <v>90000</v>
      </c>
      <c r="G7" s="3"/>
    </row>
    <row r="8" spans="1:7" x14ac:dyDescent="0.3">
      <c r="D8" s="3" t="s">
        <v>6</v>
      </c>
      <c r="E8" s="3"/>
      <c r="F8" s="4">
        <v>75000</v>
      </c>
      <c r="G8" s="3"/>
    </row>
    <row r="9" spans="1:7" x14ac:dyDescent="0.3">
      <c r="D9" s="3" t="s">
        <v>7</v>
      </c>
      <c r="E9" s="3"/>
      <c r="F9" s="4">
        <v>1310000</v>
      </c>
      <c r="G9" s="3"/>
    </row>
    <row r="10" spans="1:7" x14ac:dyDescent="0.3">
      <c r="D10" s="3" t="s">
        <v>8</v>
      </c>
      <c r="E10" s="3"/>
      <c r="F10" s="4">
        <v>6000</v>
      </c>
      <c r="G10" s="3"/>
    </row>
    <row r="11" spans="1:7" x14ac:dyDescent="0.3">
      <c r="D11" s="3" t="s">
        <v>9</v>
      </c>
      <c r="E11" s="3"/>
      <c r="F11" s="4">
        <v>60000</v>
      </c>
      <c r="G11" s="3"/>
    </row>
    <row r="12" spans="1:7" x14ac:dyDescent="0.3">
      <c r="D12" s="3" t="s">
        <v>10</v>
      </c>
      <c r="E12" s="3"/>
      <c r="F12" s="3">
        <v>600</v>
      </c>
      <c r="G12" s="3"/>
    </row>
    <row r="13" spans="1:7" x14ac:dyDescent="0.3">
      <c r="D13" s="3" t="s">
        <v>11</v>
      </c>
      <c r="E13" s="3"/>
      <c r="F13" s="4">
        <v>1000</v>
      </c>
      <c r="G13" s="3"/>
    </row>
    <row r="14" spans="1:7" x14ac:dyDescent="0.3">
      <c r="D14" s="3" t="s">
        <v>12</v>
      </c>
      <c r="E14" s="3"/>
      <c r="F14" s="4">
        <v>12000</v>
      </c>
      <c r="G14" s="3"/>
    </row>
    <row r="15" spans="1:7" x14ac:dyDescent="0.3">
      <c r="D15" s="3" t="s">
        <v>13</v>
      </c>
      <c r="E15" s="3"/>
      <c r="F15" s="4">
        <v>12000</v>
      </c>
      <c r="G15" s="3"/>
    </row>
    <row r="16" spans="1:7" x14ac:dyDescent="0.3">
      <c r="D16" s="3" t="s">
        <v>14</v>
      </c>
      <c r="E16" s="3"/>
      <c r="F16" s="3">
        <v>200</v>
      </c>
      <c r="G16" s="3"/>
    </row>
    <row r="17" spans="3:7" x14ac:dyDescent="0.3">
      <c r="D17" s="3" t="s">
        <v>15</v>
      </c>
      <c r="E17" s="3"/>
      <c r="F17" s="4">
        <v>121800</v>
      </c>
      <c r="G17" s="3"/>
    </row>
    <row r="18" spans="3:7" x14ac:dyDescent="0.3">
      <c r="D18" s="3" t="s">
        <v>16</v>
      </c>
      <c r="E18" s="3"/>
      <c r="F18" s="4">
        <v>5500</v>
      </c>
      <c r="G18" s="3"/>
    </row>
    <row r="19" spans="3:7" x14ac:dyDescent="0.3">
      <c r="D19" s="3" t="s">
        <v>17</v>
      </c>
      <c r="E19" s="3"/>
      <c r="F19" s="4">
        <v>24420</v>
      </c>
      <c r="G19" s="3"/>
    </row>
    <row r="20" spans="3:7" x14ac:dyDescent="0.3">
      <c r="D20" s="3" t="s">
        <v>18</v>
      </c>
      <c r="E20" s="3"/>
      <c r="F20" s="3">
        <v>200</v>
      </c>
      <c r="G20" s="3"/>
    </row>
    <row r="21" spans="3:7" x14ac:dyDescent="0.3">
      <c r="D21" s="3"/>
      <c r="E21" s="3" t="s">
        <v>79</v>
      </c>
      <c r="F21" s="4">
        <f>SUM(F7:F20)</f>
        <v>1718720</v>
      </c>
      <c r="G21" s="4">
        <v>1718720</v>
      </c>
    </row>
    <row r="23" spans="3:7" x14ac:dyDescent="0.3">
      <c r="D23" s="3" t="s">
        <v>19</v>
      </c>
      <c r="E23" s="3"/>
      <c r="F23" s="3"/>
      <c r="G23" s="3"/>
    </row>
    <row r="24" spans="3:7" x14ac:dyDescent="0.3">
      <c r="C24" t="s">
        <v>0</v>
      </c>
      <c r="D24" s="3"/>
      <c r="E24" s="3" t="s">
        <v>20</v>
      </c>
      <c r="F24" s="4">
        <v>741000</v>
      </c>
      <c r="G24" s="3"/>
    </row>
    <row r="25" spans="3:7" x14ac:dyDescent="0.3">
      <c r="C25" t="s">
        <v>0</v>
      </c>
      <c r="D25" s="3"/>
      <c r="E25" s="3" t="s">
        <v>21</v>
      </c>
      <c r="F25" s="4">
        <v>38000</v>
      </c>
      <c r="G25" s="3"/>
    </row>
    <row r="26" spans="3:7" x14ac:dyDescent="0.3">
      <c r="D26" s="3"/>
      <c r="E26" s="3" t="s">
        <v>22</v>
      </c>
      <c r="F26" s="4">
        <v>14000</v>
      </c>
      <c r="G26" s="3"/>
    </row>
    <row r="27" spans="3:7" x14ac:dyDescent="0.3">
      <c r="D27" s="3"/>
      <c r="E27" s="3" t="s">
        <v>23</v>
      </c>
      <c r="F27" s="4">
        <v>60000</v>
      </c>
      <c r="G27" s="3"/>
    </row>
    <row r="28" spans="3:7" x14ac:dyDescent="0.3">
      <c r="D28" s="3"/>
      <c r="E28" s="3" t="s">
        <v>24</v>
      </c>
      <c r="F28" s="4">
        <v>1800</v>
      </c>
      <c r="G28" s="3"/>
    </row>
    <row r="29" spans="3:7" x14ac:dyDescent="0.3">
      <c r="D29" s="3"/>
      <c r="E29" s="3" t="s">
        <v>25</v>
      </c>
      <c r="F29" s="3">
        <v>100</v>
      </c>
      <c r="G29" s="3"/>
    </row>
    <row r="30" spans="3:7" x14ac:dyDescent="0.3">
      <c r="D30" s="3"/>
      <c r="E30" s="3" t="s">
        <v>26</v>
      </c>
      <c r="F30" s="4">
        <v>2000</v>
      </c>
      <c r="G30" s="3"/>
    </row>
    <row r="31" spans="3:7" x14ac:dyDescent="0.3">
      <c r="D31" s="3"/>
      <c r="E31" s="3" t="s">
        <v>27</v>
      </c>
      <c r="F31" s="3">
        <v>100</v>
      </c>
      <c r="G31" s="3"/>
    </row>
    <row r="32" spans="3:7" x14ac:dyDescent="0.3">
      <c r="D32" s="3"/>
      <c r="E32" s="3" t="s">
        <v>28</v>
      </c>
      <c r="F32" s="3">
        <v>800</v>
      </c>
      <c r="G32" s="3"/>
    </row>
    <row r="33" spans="4:7" x14ac:dyDescent="0.3">
      <c r="D33" s="3"/>
      <c r="E33" s="3" t="s">
        <v>29</v>
      </c>
      <c r="F33" s="4">
        <v>4000</v>
      </c>
      <c r="G33" s="3"/>
    </row>
    <row r="34" spans="4:7" x14ac:dyDescent="0.3">
      <c r="D34" s="3"/>
      <c r="E34" s="3" t="s">
        <v>30</v>
      </c>
      <c r="F34" s="4">
        <v>6000</v>
      </c>
      <c r="G34" s="3"/>
    </row>
    <row r="35" spans="4:7" x14ac:dyDescent="0.3">
      <c r="D35" s="3"/>
      <c r="E35" s="3" t="s">
        <v>31</v>
      </c>
      <c r="F35" s="4">
        <v>6000</v>
      </c>
      <c r="G35" s="3"/>
    </row>
    <row r="36" spans="4:7" x14ac:dyDescent="0.3">
      <c r="D36" s="3"/>
      <c r="E36" s="3" t="s">
        <v>32</v>
      </c>
      <c r="F36" s="4">
        <v>2000</v>
      </c>
      <c r="G36" s="3"/>
    </row>
    <row r="37" spans="4:7" x14ac:dyDescent="0.3">
      <c r="D37" s="3"/>
      <c r="E37" s="3" t="s">
        <v>33</v>
      </c>
      <c r="F37" s="4">
        <v>3000</v>
      </c>
      <c r="G37" s="3"/>
    </row>
    <row r="38" spans="4:7" x14ac:dyDescent="0.3">
      <c r="D38" s="3"/>
      <c r="E38" s="3" t="s">
        <v>34</v>
      </c>
      <c r="F38" s="3">
        <v>100</v>
      </c>
      <c r="G38" s="3"/>
    </row>
    <row r="39" spans="4:7" x14ac:dyDescent="0.3">
      <c r="D39" s="3"/>
      <c r="E39" s="3" t="s">
        <v>35</v>
      </c>
      <c r="F39" s="4">
        <v>2000</v>
      </c>
      <c r="G39" s="3"/>
    </row>
    <row r="40" spans="4:7" x14ac:dyDescent="0.3">
      <c r="D40" s="3"/>
      <c r="E40" s="3" t="s">
        <v>80</v>
      </c>
      <c r="F40" s="4">
        <v>5000</v>
      </c>
      <c r="G40" s="3"/>
    </row>
    <row r="41" spans="4:7" x14ac:dyDescent="0.3">
      <c r="D41" s="3"/>
      <c r="E41" s="3" t="s">
        <v>36</v>
      </c>
      <c r="F41" s="4">
        <v>2000</v>
      </c>
      <c r="G41" s="3"/>
    </row>
    <row r="42" spans="4:7" x14ac:dyDescent="0.3">
      <c r="D42" s="3"/>
      <c r="E42" s="3" t="s">
        <v>37</v>
      </c>
      <c r="F42" s="4">
        <v>1000</v>
      </c>
      <c r="G42" s="3"/>
    </row>
    <row r="43" spans="4:7" x14ac:dyDescent="0.3">
      <c r="D43" s="3"/>
      <c r="E43" s="3" t="s">
        <v>38</v>
      </c>
      <c r="F43" s="4">
        <v>20000</v>
      </c>
      <c r="G43" s="3"/>
    </row>
    <row r="44" spans="4:7" x14ac:dyDescent="0.3">
      <c r="D44" s="3"/>
      <c r="E44" s="3" t="s">
        <v>79</v>
      </c>
      <c r="F44" s="4">
        <f>SUM(F24:F43)</f>
        <v>908900</v>
      </c>
      <c r="G44" s="4">
        <v>908900</v>
      </c>
    </row>
    <row r="45" spans="4:7" x14ac:dyDescent="0.3">
      <c r="F45" s="5"/>
    </row>
    <row r="46" spans="4:7" x14ac:dyDescent="0.3">
      <c r="D46" s="3" t="s">
        <v>39</v>
      </c>
      <c r="E46" s="3"/>
      <c r="F46" s="4" t="s">
        <v>0</v>
      </c>
      <c r="G46" s="3"/>
    </row>
    <row r="47" spans="4:7" x14ac:dyDescent="0.3">
      <c r="D47" s="3"/>
      <c r="E47" s="3" t="s">
        <v>40</v>
      </c>
      <c r="F47" s="4">
        <v>54640</v>
      </c>
      <c r="G47" s="3"/>
    </row>
    <row r="48" spans="4:7" x14ac:dyDescent="0.3">
      <c r="D48" s="3"/>
      <c r="E48" s="3" t="s">
        <v>41</v>
      </c>
      <c r="F48" s="4">
        <v>5000</v>
      </c>
      <c r="G48" s="3"/>
    </row>
    <row r="49" spans="4:7" x14ac:dyDescent="0.3">
      <c r="D49" s="3"/>
      <c r="E49" s="3" t="s">
        <v>42</v>
      </c>
      <c r="F49" s="4">
        <v>5000</v>
      </c>
      <c r="G49" s="3"/>
    </row>
    <row r="50" spans="4:7" x14ac:dyDescent="0.3">
      <c r="D50" s="3"/>
      <c r="E50" s="3" t="s">
        <v>43</v>
      </c>
      <c r="F50" s="3">
        <v>100</v>
      </c>
      <c r="G50" s="3"/>
    </row>
    <row r="51" spans="4:7" x14ac:dyDescent="0.3">
      <c r="D51" s="3"/>
      <c r="E51" s="3" t="s">
        <v>44</v>
      </c>
      <c r="F51" s="4">
        <v>1200</v>
      </c>
      <c r="G51" s="3"/>
    </row>
    <row r="52" spans="4:7" x14ac:dyDescent="0.3">
      <c r="D52" s="3"/>
      <c r="E52" s="3" t="s">
        <v>38</v>
      </c>
      <c r="F52" s="4">
        <v>1200</v>
      </c>
      <c r="G52" s="3"/>
    </row>
    <row r="53" spans="4:7" x14ac:dyDescent="0.3">
      <c r="D53" s="3"/>
      <c r="E53" s="3" t="s">
        <v>79</v>
      </c>
      <c r="F53" s="4">
        <f>SUM(F47:F52)</f>
        <v>67140</v>
      </c>
      <c r="G53" s="4">
        <v>67140</v>
      </c>
    </row>
    <row r="54" spans="4:7" x14ac:dyDescent="0.3">
      <c r="F54" s="5"/>
    </row>
    <row r="55" spans="4:7" x14ac:dyDescent="0.3">
      <c r="D55" s="3" t="s">
        <v>45</v>
      </c>
      <c r="E55" s="3"/>
      <c r="F55" s="4" t="s">
        <v>0</v>
      </c>
      <c r="G55" s="3"/>
    </row>
    <row r="56" spans="4:7" x14ac:dyDescent="0.3">
      <c r="D56" s="3"/>
      <c r="E56" s="3" t="s">
        <v>46</v>
      </c>
      <c r="F56" s="4">
        <v>40000</v>
      </c>
      <c r="G56" s="3"/>
    </row>
    <row r="57" spans="4:7" x14ac:dyDescent="0.3">
      <c r="D57" s="3"/>
      <c r="E57" s="3" t="s">
        <v>79</v>
      </c>
      <c r="F57" s="9">
        <v>40000</v>
      </c>
      <c r="G57" s="4">
        <v>40000</v>
      </c>
    </row>
    <row r="58" spans="4:7" x14ac:dyDescent="0.3">
      <c r="F58" s="6"/>
      <c r="G58" s="5"/>
    </row>
    <row r="59" spans="4:7" x14ac:dyDescent="0.3">
      <c r="D59" s="3" t="s">
        <v>47</v>
      </c>
      <c r="E59" s="3"/>
      <c r="F59" s="9"/>
      <c r="G59" s="3"/>
    </row>
    <row r="60" spans="4:7" x14ac:dyDescent="0.3">
      <c r="D60" s="3"/>
      <c r="E60" s="3" t="s">
        <v>48</v>
      </c>
      <c r="F60" s="4">
        <v>62000</v>
      </c>
      <c r="G60" s="3"/>
    </row>
    <row r="61" spans="4:7" x14ac:dyDescent="0.3">
      <c r="D61" s="3"/>
      <c r="E61" s="3" t="s">
        <v>49</v>
      </c>
      <c r="F61" s="4">
        <v>66000</v>
      </c>
      <c r="G61" s="3"/>
    </row>
    <row r="62" spans="4:7" x14ac:dyDescent="0.3">
      <c r="D62" s="3"/>
      <c r="E62" s="3" t="s">
        <v>23</v>
      </c>
      <c r="F62" s="4">
        <v>12000</v>
      </c>
      <c r="G62" s="3"/>
    </row>
    <row r="63" spans="4:7" x14ac:dyDescent="0.3">
      <c r="D63" s="3"/>
      <c r="E63" s="3" t="s">
        <v>24</v>
      </c>
      <c r="F63" s="3">
        <v>200</v>
      </c>
      <c r="G63" s="3"/>
    </row>
    <row r="64" spans="4:7" x14ac:dyDescent="0.3">
      <c r="D64" s="3"/>
      <c r="E64" s="3" t="s">
        <v>50</v>
      </c>
      <c r="F64" s="4">
        <v>7000</v>
      </c>
      <c r="G64" s="3"/>
    </row>
    <row r="65" spans="4:7" x14ac:dyDescent="0.3">
      <c r="D65" s="3"/>
      <c r="E65" s="3" t="s">
        <v>26</v>
      </c>
      <c r="F65" s="4">
        <v>43200</v>
      </c>
      <c r="G65" s="3"/>
    </row>
    <row r="66" spans="4:7" x14ac:dyDescent="0.3">
      <c r="D66" s="3"/>
      <c r="E66" s="3" t="s">
        <v>27</v>
      </c>
      <c r="F66" s="3">
        <v>500</v>
      </c>
      <c r="G66" s="3"/>
    </row>
    <row r="67" spans="4:7" x14ac:dyDescent="0.3">
      <c r="D67" s="3"/>
      <c r="E67" s="3" t="s">
        <v>51</v>
      </c>
      <c r="F67" s="3">
        <v>400</v>
      </c>
      <c r="G67" s="3"/>
    </row>
    <row r="68" spans="4:7" x14ac:dyDescent="0.3">
      <c r="D68" s="3"/>
      <c r="E68" s="3" t="s">
        <v>52</v>
      </c>
      <c r="F68" s="4">
        <v>1000</v>
      </c>
      <c r="G68" s="3"/>
    </row>
    <row r="69" spans="4:7" x14ac:dyDescent="0.3">
      <c r="D69" s="3"/>
      <c r="E69" s="3" t="s">
        <v>53</v>
      </c>
      <c r="F69" s="3">
        <v>400</v>
      </c>
      <c r="G69" s="3"/>
    </row>
    <row r="70" spans="4:7" x14ac:dyDescent="0.3">
      <c r="D70" s="3"/>
      <c r="E70" s="3" t="s">
        <v>29</v>
      </c>
      <c r="F70" s="4">
        <v>4000</v>
      </c>
      <c r="G70" s="3"/>
    </row>
    <row r="71" spans="4:7" x14ac:dyDescent="0.3">
      <c r="D71" s="3"/>
      <c r="E71" s="3" t="s">
        <v>54</v>
      </c>
      <c r="F71" s="4">
        <v>2000</v>
      </c>
      <c r="G71" s="3"/>
    </row>
    <row r="72" spans="4:7" x14ac:dyDescent="0.3">
      <c r="D72" s="3"/>
      <c r="E72" s="3" t="s">
        <v>55</v>
      </c>
      <c r="F72" s="3">
        <v>800</v>
      </c>
      <c r="G72" s="3"/>
    </row>
    <row r="73" spans="4:7" x14ac:dyDescent="0.3">
      <c r="D73" s="3"/>
      <c r="E73" s="3" t="s">
        <v>56</v>
      </c>
      <c r="F73" s="4">
        <v>3000</v>
      </c>
      <c r="G73" s="3"/>
    </row>
    <row r="74" spans="4:7" x14ac:dyDescent="0.3">
      <c r="D74" s="3" t="s">
        <v>0</v>
      </c>
      <c r="E74" s="3" t="s">
        <v>79</v>
      </c>
      <c r="F74" s="4">
        <f>SUM(F60:F73)</f>
        <v>202500</v>
      </c>
      <c r="G74" s="4">
        <v>202500</v>
      </c>
    </row>
    <row r="75" spans="4:7" x14ac:dyDescent="0.3">
      <c r="F75" s="5"/>
    </row>
    <row r="76" spans="4:7" x14ac:dyDescent="0.3">
      <c r="D76" s="3" t="s">
        <v>57</v>
      </c>
      <c r="E76" s="3"/>
      <c r="F76" s="3"/>
      <c r="G76" s="3"/>
    </row>
    <row r="77" spans="4:7" x14ac:dyDescent="0.3">
      <c r="D77" s="3"/>
      <c r="E77" s="3" t="s">
        <v>58</v>
      </c>
      <c r="F77" s="4">
        <v>163200</v>
      </c>
      <c r="G77" s="3"/>
    </row>
    <row r="78" spans="4:7" x14ac:dyDescent="0.3">
      <c r="D78" s="3" t="s">
        <v>0</v>
      </c>
      <c r="E78" s="3" t="s">
        <v>79</v>
      </c>
      <c r="F78" s="4">
        <v>163200</v>
      </c>
      <c r="G78" s="4">
        <v>163000</v>
      </c>
    </row>
    <row r="79" spans="4:7" x14ac:dyDescent="0.3">
      <c r="F79" s="5"/>
      <c r="G79" s="5"/>
    </row>
    <row r="80" spans="4:7" x14ac:dyDescent="0.3">
      <c r="D80" s="3" t="s">
        <v>59</v>
      </c>
      <c r="E80" s="3"/>
      <c r="F80" s="3"/>
      <c r="G80" s="3"/>
    </row>
    <row r="81" spans="4:7" x14ac:dyDescent="0.3">
      <c r="D81" s="3"/>
      <c r="E81" s="3" t="s">
        <v>60</v>
      </c>
      <c r="F81" s="4">
        <v>22000</v>
      </c>
      <c r="G81" s="3"/>
    </row>
    <row r="82" spans="4:7" x14ac:dyDescent="0.3">
      <c r="D82" s="3"/>
      <c r="E82" s="3" t="s">
        <v>61</v>
      </c>
      <c r="F82" s="4">
        <v>7850</v>
      </c>
      <c r="G82" s="3"/>
    </row>
    <row r="83" spans="4:7" x14ac:dyDescent="0.3">
      <c r="D83" s="3" t="s">
        <v>0</v>
      </c>
      <c r="E83" s="3" t="s">
        <v>79</v>
      </c>
      <c r="F83" s="4">
        <v>29850</v>
      </c>
      <c r="G83" s="4">
        <v>29850</v>
      </c>
    </row>
    <row r="84" spans="4:7" x14ac:dyDescent="0.3">
      <c r="F84" s="5"/>
    </row>
    <row r="85" spans="4:7" x14ac:dyDescent="0.3">
      <c r="D85" s="3" t="s">
        <v>62</v>
      </c>
      <c r="E85" s="3"/>
      <c r="F85" s="3"/>
      <c r="G85" s="3"/>
    </row>
    <row r="86" spans="4:7" x14ac:dyDescent="0.3">
      <c r="D86" s="3"/>
      <c r="E86" s="3" t="s">
        <v>63</v>
      </c>
      <c r="F86" s="4">
        <v>21367</v>
      </c>
      <c r="G86" s="3"/>
    </row>
    <row r="87" spans="4:7" x14ac:dyDescent="0.3">
      <c r="D87" s="3"/>
      <c r="E87" s="3" t="s">
        <v>23</v>
      </c>
      <c r="F87" s="4">
        <v>2000</v>
      </c>
      <c r="G87" s="3"/>
    </row>
    <row r="88" spans="4:7" x14ac:dyDescent="0.3">
      <c r="D88" s="3"/>
      <c r="E88" s="3" t="s">
        <v>24</v>
      </c>
      <c r="F88" s="3">
        <v>200</v>
      </c>
      <c r="G88" s="3"/>
    </row>
    <row r="89" spans="4:7" x14ac:dyDescent="0.3">
      <c r="D89" s="3"/>
      <c r="E89" s="3" t="s">
        <v>64</v>
      </c>
      <c r="F89" s="3">
        <v>50</v>
      </c>
      <c r="G89" s="3"/>
    </row>
    <row r="90" spans="4:7" x14ac:dyDescent="0.3">
      <c r="D90" s="3"/>
      <c r="E90" s="3" t="s">
        <v>27</v>
      </c>
      <c r="F90" s="4">
        <v>3000</v>
      </c>
      <c r="G90" s="3"/>
    </row>
    <row r="91" spans="4:7" x14ac:dyDescent="0.3">
      <c r="D91" s="3"/>
      <c r="E91" s="3" t="s">
        <v>29</v>
      </c>
      <c r="F91" s="3">
        <v>200</v>
      </c>
      <c r="G91" s="3"/>
    </row>
    <row r="92" spans="4:7" x14ac:dyDescent="0.3">
      <c r="D92" s="3"/>
      <c r="E92" s="3" t="s">
        <v>56</v>
      </c>
      <c r="F92" s="3">
        <v>200</v>
      </c>
      <c r="G92" s="3"/>
    </row>
    <row r="93" spans="4:7" x14ac:dyDescent="0.3">
      <c r="D93" s="3" t="s">
        <v>0</v>
      </c>
      <c r="E93" s="3" t="s">
        <v>79</v>
      </c>
      <c r="F93" s="4">
        <v>27017</v>
      </c>
      <c r="G93" s="4">
        <v>27017</v>
      </c>
    </row>
    <row r="94" spans="4:7" x14ac:dyDescent="0.3">
      <c r="F94" s="5"/>
      <c r="G94" s="5"/>
    </row>
    <row r="95" spans="4:7" x14ac:dyDescent="0.3">
      <c r="D95" s="3" t="s">
        <v>65</v>
      </c>
      <c r="E95" s="3"/>
      <c r="F95" s="3"/>
      <c r="G95" s="3"/>
    </row>
    <row r="96" spans="4:7" x14ac:dyDescent="0.3">
      <c r="D96" s="3"/>
      <c r="E96" s="3" t="s">
        <v>66</v>
      </c>
      <c r="F96" s="4">
        <v>18000</v>
      </c>
      <c r="G96" s="3"/>
    </row>
    <row r="97" spans="4:7" x14ac:dyDescent="0.3">
      <c r="D97" s="3"/>
      <c r="E97" s="3" t="s">
        <v>23</v>
      </c>
      <c r="F97" s="4">
        <v>1500</v>
      </c>
      <c r="G97" s="3"/>
    </row>
    <row r="98" spans="4:7" x14ac:dyDescent="0.3">
      <c r="D98" s="3"/>
      <c r="E98" s="3" t="s">
        <v>43</v>
      </c>
      <c r="F98" s="3">
        <v>150</v>
      </c>
      <c r="G98" s="3"/>
    </row>
    <row r="99" spans="4:7" x14ac:dyDescent="0.3">
      <c r="D99" s="3"/>
      <c r="E99" s="3" t="s">
        <v>26</v>
      </c>
      <c r="F99" s="4">
        <v>15000</v>
      </c>
      <c r="G99" s="3"/>
    </row>
    <row r="100" spans="4:7" x14ac:dyDescent="0.3">
      <c r="D100" s="3"/>
      <c r="E100" s="3" t="s">
        <v>67</v>
      </c>
      <c r="F100" s="4">
        <v>30000</v>
      </c>
      <c r="G100" s="3"/>
    </row>
    <row r="101" spans="4:7" x14ac:dyDescent="0.3">
      <c r="D101" s="3"/>
      <c r="E101" s="3" t="s">
        <v>68</v>
      </c>
      <c r="F101" s="4">
        <v>18000</v>
      </c>
      <c r="G101" s="3"/>
    </row>
    <row r="102" spans="4:7" x14ac:dyDescent="0.3">
      <c r="D102" s="3"/>
      <c r="E102" s="3" t="s">
        <v>69</v>
      </c>
      <c r="F102" s="3"/>
      <c r="G102" s="3"/>
    </row>
    <row r="103" spans="4:7" x14ac:dyDescent="0.3">
      <c r="D103" s="3"/>
      <c r="E103" s="3" t="s">
        <v>70</v>
      </c>
      <c r="F103" s="4">
        <v>8000</v>
      </c>
      <c r="G103" s="3"/>
    </row>
    <row r="104" spans="4:7" x14ac:dyDescent="0.3">
      <c r="D104" s="3"/>
      <c r="E104" s="3" t="s">
        <v>71</v>
      </c>
      <c r="F104" s="4">
        <v>5000</v>
      </c>
      <c r="G104" s="3"/>
    </row>
    <row r="105" spans="4:7" x14ac:dyDescent="0.3">
      <c r="D105" s="3"/>
      <c r="E105" s="3" t="s">
        <v>72</v>
      </c>
      <c r="F105" s="4">
        <v>34000</v>
      </c>
      <c r="G105" s="3"/>
    </row>
    <row r="106" spans="4:7" x14ac:dyDescent="0.3">
      <c r="D106" s="3"/>
      <c r="E106" s="3" t="s">
        <v>29</v>
      </c>
      <c r="F106" s="4">
        <v>6000</v>
      </c>
      <c r="G106" s="3"/>
    </row>
    <row r="107" spans="4:7" x14ac:dyDescent="0.3">
      <c r="D107" s="3"/>
      <c r="E107" s="3" t="s">
        <v>56</v>
      </c>
      <c r="F107" s="4">
        <v>2000</v>
      </c>
      <c r="G107" s="3"/>
    </row>
    <row r="108" spans="4:7" x14ac:dyDescent="0.3">
      <c r="D108" s="3" t="s">
        <v>0</v>
      </c>
      <c r="E108" s="3" t="s">
        <v>79</v>
      </c>
      <c r="F108" s="4">
        <v>137650</v>
      </c>
      <c r="G108" s="4">
        <v>137650</v>
      </c>
    </row>
    <row r="109" spans="4:7" x14ac:dyDescent="0.3">
      <c r="F109" s="5"/>
    </row>
    <row r="110" spans="4:7" x14ac:dyDescent="0.3">
      <c r="D110" s="3" t="s">
        <v>73</v>
      </c>
      <c r="E110" s="3"/>
      <c r="F110" s="3"/>
      <c r="G110" s="3"/>
    </row>
    <row r="111" spans="4:7" x14ac:dyDescent="0.3">
      <c r="D111" s="3"/>
      <c r="E111" s="3" t="s">
        <v>74</v>
      </c>
      <c r="F111" s="4">
        <v>60000</v>
      </c>
      <c r="G111" s="3"/>
    </row>
    <row r="112" spans="4:7" x14ac:dyDescent="0.3">
      <c r="D112" s="3"/>
      <c r="E112" s="3" t="s">
        <v>75</v>
      </c>
      <c r="F112" s="4">
        <v>4400</v>
      </c>
      <c r="G112" s="3"/>
    </row>
    <row r="113" spans="4:7" x14ac:dyDescent="0.3">
      <c r="D113" s="3"/>
      <c r="E113" s="3" t="s">
        <v>24</v>
      </c>
      <c r="F113" s="3">
        <v>400</v>
      </c>
      <c r="G113" s="3"/>
    </row>
    <row r="114" spans="4:7" x14ac:dyDescent="0.3">
      <c r="D114" s="3"/>
      <c r="E114" s="3" t="s">
        <v>76</v>
      </c>
      <c r="F114" s="4">
        <v>2000</v>
      </c>
      <c r="G114" s="3"/>
    </row>
    <row r="115" spans="4:7" x14ac:dyDescent="0.3">
      <c r="D115" s="3"/>
      <c r="E115" s="3" t="s">
        <v>77</v>
      </c>
      <c r="F115" s="4">
        <v>2000</v>
      </c>
      <c r="G115" s="3"/>
    </row>
    <row r="116" spans="4:7" x14ac:dyDescent="0.3">
      <c r="D116" s="3" t="s">
        <v>0</v>
      </c>
      <c r="E116" s="3" t="s">
        <v>79</v>
      </c>
      <c r="F116" s="4">
        <v>68800</v>
      </c>
      <c r="G116" s="4">
        <v>68800</v>
      </c>
    </row>
    <row r="117" spans="4:7" x14ac:dyDescent="0.3">
      <c r="F117" s="5"/>
      <c r="G117" s="5"/>
    </row>
    <row r="118" spans="4:7" x14ac:dyDescent="0.3">
      <c r="E118" s="7" t="s">
        <v>81</v>
      </c>
      <c r="F118" s="8"/>
      <c r="G118" s="4">
        <f>SUM(G44:G116)</f>
        <v>1644857</v>
      </c>
    </row>
    <row r="119" spans="4:7" x14ac:dyDescent="0.3">
      <c r="E119" s="7"/>
      <c r="F119" s="8"/>
      <c r="G119" s="8"/>
    </row>
    <row r="120" spans="4:7" x14ac:dyDescent="0.3">
      <c r="E120" s="7" t="s">
        <v>78</v>
      </c>
      <c r="F120" s="8" t="s">
        <v>0</v>
      </c>
      <c r="G120" s="8">
        <v>73863</v>
      </c>
    </row>
    <row r="121" spans="4:7" x14ac:dyDescent="0.3">
      <c r="F121" s="5"/>
    </row>
    <row r="122" spans="4:7" x14ac:dyDescent="0.3">
      <c r="F122" s="5"/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NeilDrake</cp:lastModifiedBy>
  <cp:lastPrinted>2015-06-02T21:41:33Z</cp:lastPrinted>
  <dcterms:created xsi:type="dcterms:W3CDTF">2015-06-02T21:12:25Z</dcterms:created>
  <dcterms:modified xsi:type="dcterms:W3CDTF">2015-08-03T14:34:34Z</dcterms:modified>
</cp:coreProperties>
</file>